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94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/>
  <c r="H6"/>
  <c r="O6"/>
  <c r="N6"/>
  <c r="L6"/>
  <c r="J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<sst xmlns="http://schemas.openxmlformats.org/spreadsheetml/2006/main" count="67" uniqueCount="45">
  <si>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</si>
  <si>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</si>
  <si>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</si>
  <si>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</si>
  <si>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</si>
  <si>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</si>
  <si>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</si>
  <si>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</si>
  <si>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</si>
  <si>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</si>
  <si>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</si>
  <si>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</si>
  <si>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</si>
  <si>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</si>
  <si>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</si>
  <si>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</si>
  <si>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</si>
  <si>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</si>
  <si>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</si>
  <si>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</si>
  <si>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</si>
  <si>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</si>
  <si>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</si>
  <si>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</si>
  <si>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</si>
  <si>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</si>
  <si>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</si>
  <si>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</si>
  <si>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</si>
  <si>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</si>
  <si>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</si>
  <si>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</si>
  <si>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</si>
  <si>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</si>
  <si>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</si>
  <si>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</si>
  <si>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</si>
  <si>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</si>
  <si>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</si>
  <si>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</si>
  <si>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</si>
  <si>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</si>
  <si>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</si>
  <si>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</si>
  <si>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Vault/ Warehouse Wise/Commdity Stock Position as on 08-October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</si>
</sst>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topLeftCell="E10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37</v>
      </c>
      <c r="C4" s="3" t="s">
        <v>36</v>
      </c>
      <c r="D4" s="4" t="s">
        <v>12</v>
      </c>
      <c r="E4" s="4" t="s">
        <v>43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39</v>
      </c>
      <c r="C5" s="3" t="s">
        <v>40</v>
      </c>
      <c r="D5" s="4" t="s">
        <v>12</v>
      </c>
      <c r="E5" s="4" t="s">
        <v>41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171.29</v>
      </c>
      <c r="I9" s="32">
        <f>G9-H9</f>
        <v>1328.71</v>
      </c>
      <c r="J9" s="5">
        <v>0</v>
      </c>
      <c r="K9" s="8">
        <v>44474</v>
      </c>
      <c r="L9" s="5">
        <v>0</v>
      </c>
      <c r="M9" s="8" t="s">
        <v>27</v>
      </c>
      <c r="N9" s="32">
        <v>50.88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700</v>
      </c>
      <c r="G11" s="32">
        <v>700</v>
      </c>
      <c r="H11" s="32">
        <v>432.48500000000001</v>
      </c>
      <c r="I11" s="32">
        <f>G11-H11</f>
        <v>267.51499999999999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0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0</v>
      </c>
      <c r="K13" s="8" t="s">
        <v>27</v>
      </c>
      <c r="L13" s="5">
        <v>30.38</v>
      </c>
      <c r="M13" s="8">
        <v>44474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371.84</v>
      </c>
      <c r="K15" s="8">
        <v>44566</v>
      </c>
      <c r="L15" s="5">
        <v>0</v>
      </c>
      <c r="M15" s="8" t="s">
        <v>27</v>
      </c>
      <c r="N15" s="16">
        <v>0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2200</v>
      </c>
      <c r="G16" s="9">
        <f>SUM(G9:G14)</f>
        <v>2200</v>
      </c>
      <c r="H16" s="9">
        <f>SUM(H9:H14)</f>
        <v>603.77499999999998</v>
      </c>
      <c r="I16" s="9">
        <f>SUM(I9:I14)</f>
        <v>1596.2249999999999</v>
      </c>
      <c r="J16" s="9">
        <f>SUM(J9:J15)</f>
        <v>522.51499999999999</v>
      </c>
      <c r="K16" s="9" t="s">
        <v>27</v>
      </c>
      <c r="L16" s="9">
        <f>SUM(L9:L15)</f>
        <v>30.38</v>
      </c>
      <c r="M16" s="9" t="s">
        <v>27</v>
      </c>
      <c r="N16" s="9">
        <f>N9+N15</f>
        <v>50.88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H19" s="10"/>
      <c r="J19" s="10"/>
      <c r="K19" s="18"/>
    </row>
    <row r="20" spans="8:14">
      <c r="H20" s="10"/>
      <c r="J20" s="10"/>
      <c r="K20" s="18"/>
    </row>
    <row r="21" spans="8:14">
      <c r="K21" s="18"/>
    </row>
    <row r="22" spans="8:14">
      <c r="J22" t="s">
        <v>42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19:K21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2021-10-09T08:02:47Z</dcterms:modified>
</cp:coreProperties>
</file>