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 l="1"/>
  <c r="H4" i="2" l="1"/>
  <c r="H15" i="2" l="1"/>
  <c r="J6" i="2" l="1"/>
  <c r="H6" i="2"/>
  <c r="H17" i="2" l="1"/>
  <c r="O17" i="2" l="1"/>
  <c r="D11" i="2" l="1"/>
  <c r="E11" i="2" l="1"/>
  <c r="F10" i="2"/>
  <c r="F11" i="2" l="1"/>
  <c r="I5" i="2"/>
  <c r="I4" i="2"/>
  <c r="I6" i="2" l="1"/>
  <c r="N17" i="2"/>
  <c r="O6" i="2"/>
  <c r="N6" i="2"/>
  <c r="L6" i="2"/>
  <c r="G6" i="2"/>
  <c r="F6" i="2"/>
  <c r="L17" i="2"/>
  <c r="J17" i="2"/>
  <c r="I16" i="2"/>
  <c r="F17" i="2" l="1"/>
  <c r="I15" i="2" l="1"/>
  <c r="I17" i="2" s="1"/>
  <c r="G17" i="2"/>
</calcChain>
</file>

<file path=xl/sharedStrings.xml><?xml version="1.0" encoding="utf-8"?>
<sst xmlns="http://schemas.openxmlformats.org/spreadsheetml/2006/main" count="74" uniqueCount="50">
  <si>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</si>
  <si>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</si>
  <si>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</si>
  <si>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</si>
  <si>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</si>
  <si>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</si>
  <si>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</si>
  <si>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</si>
  <si>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</si>
  <si>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</si>
  <si>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</si>
  <si>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</si>
  <si>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</si>
  <si>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</si>
  <si>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</si>
  <si>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</si>
  <si>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</si>
  <si>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</si>
  <si>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</si>
  <si>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</si>
  <si>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</si>
  <si>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</si>
  <si>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</si>
  <si>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</si>
  <si>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</si>
  <si>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</si>
  <si>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</si>
  <si>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</si>
  <si>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</si>
  <si>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</si>
  <si>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</si>
  <si>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</si>
  <si>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</si>
  <si>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</si>
  <si>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</si>
  <si>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</si>
  <si>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</si>
  <si>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</si>
  <si>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</si>
  <si>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</si>
  <si>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</si>
  <si>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</si>
  <si>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</si>
  <si>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</si>
  <si>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</si>
  <si>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</si>
  <si>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</si>
  <si>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</si>
  <si>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</si>
  <si>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>Vault/ Warehouse Wise/Commdity Stock Position as on 11-April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</si>
</sst>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topLeftCell="B10" zoomScale="90" zoomScaleNormal="90" workbookViewId="0">
      <selection activeCell="F23" sqref="F23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 x14ac:dyDescent="0.3">
      <c r="A1" s="31" t="s">
        <v>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 x14ac:dyDescent="0.25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 x14ac:dyDescent="0.25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314.50900000000001</v>
      </c>
      <c r="I4" s="5">
        <f>G4-H4</f>
        <v>705.49099999999999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78.596999999999994</v>
      </c>
      <c r="P4" s="23"/>
      <c r="Q4" s="10"/>
    </row>
    <row r="5" spans="1:18" ht="54" customHeight="1" x14ac:dyDescent="0.25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6"/>
    </row>
    <row r="6" spans="1:18" x14ac:dyDescent="0.25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314.50900000000001</v>
      </c>
      <c r="I6" s="9">
        <f>SUM(I4:I5)</f>
        <v>1725.491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78.596999999999994</v>
      </c>
      <c r="Q6" s="10"/>
    </row>
    <row r="7" spans="1:18" x14ac:dyDescent="0.25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 x14ac:dyDescent="0.25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 x14ac:dyDescent="0.25">
      <c r="A9" s="27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475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 x14ac:dyDescent="0.25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 x14ac:dyDescent="0.25">
      <c r="A11" s="16"/>
      <c r="B11" s="29" t="s">
        <v>46</v>
      </c>
      <c r="C11" s="29"/>
      <c r="D11" s="22">
        <f>SUM(D9:D10)</f>
        <v>1425</v>
      </c>
      <c r="E11" s="21">
        <f>SUM(E9:E10)</f>
        <v>0</v>
      </c>
      <c r="F11" s="21">
        <f>SUM(F9:F10)</f>
        <v>475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 x14ac:dyDescent="0.25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 x14ac:dyDescent="0.25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 x14ac:dyDescent="0.25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 x14ac:dyDescent="0.25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>F15</f>
        <v>1500</v>
      </c>
      <c r="H15" s="15">
        <f>J15+N15+O15</f>
        <v>0</v>
      </c>
      <c r="I15" s="15">
        <f>G15-H15</f>
        <v>1500</v>
      </c>
      <c r="J15" s="5"/>
      <c r="K15" s="8" t="s">
        <v>48</v>
      </c>
      <c r="L15" s="5">
        <v>0</v>
      </c>
      <c r="M15" s="8">
        <v>44566</v>
      </c>
      <c r="N15" s="5">
        <v>0</v>
      </c>
      <c r="O15" s="5">
        <v>0</v>
      </c>
      <c r="P15" s="10"/>
      <c r="Q15" s="10"/>
      <c r="R15" s="10"/>
    </row>
    <row r="16" spans="1:18" ht="63.75" customHeight="1" x14ac:dyDescent="0.25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150.70500000000001</v>
      </c>
      <c r="I16" s="15">
        <f>G16-H16</f>
        <v>549.29499999999996</v>
      </c>
      <c r="J16" t="s">
        <v>48</v>
      </c>
      <c r="K16" t="s">
        <v>48</v>
      </c>
      <c r="L16" s="5">
        <v>150.70500000000001</v>
      </c>
      <c r="M16" s="8">
        <v>44566</v>
      </c>
      <c r="N16" s="5">
        <v>0</v>
      </c>
      <c r="O16" s="5">
        <v>0</v>
      </c>
      <c r="P16" s="10"/>
      <c r="Q16" s="26"/>
    </row>
    <row r="17" spans="1:15" x14ac:dyDescent="0.2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150.70500000000001</v>
      </c>
      <c r="I17" s="9">
        <f>I15+I16</f>
        <v>2049.2950000000001</v>
      </c>
      <c r="J17" s="9">
        <f>SUM(J15:J16)</f>
        <v>0</v>
      </c>
      <c r="K17" s="9" t="s">
        <v>22</v>
      </c>
      <c r="L17" s="9">
        <f>SUM(L15:L16)</f>
        <v>150.70500000000001</v>
      </c>
      <c r="M17" s="9" t="s">
        <v>22</v>
      </c>
      <c r="N17" s="9">
        <f>N15+N16</f>
        <v>0</v>
      </c>
      <c r="O17" s="9">
        <f>O15+O16</f>
        <v>0</v>
      </c>
    </row>
    <row r="18" spans="1:15" x14ac:dyDescent="0.25">
      <c r="H18" s="10"/>
      <c r="N18" s="10"/>
    </row>
    <row r="19" spans="1:15" x14ac:dyDescent="0.25">
      <c r="H19" s="10"/>
      <c r="K19" s="12"/>
    </row>
    <row r="20" spans="1:15" x14ac:dyDescent="0.25">
      <c r="H20" s="10"/>
      <c r="J20" s="10"/>
      <c r="K20" s="30"/>
    </row>
    <row r="21" spans="1:15" x14ac:dyDescent="0.25">
      <c r="H21" s="10"/>
      <c r="J21" s="10"/>
      <c r="K21" s="30"/>
    </row>
    <row r="22" spans="1:15" x14ac:dyDescent="0.25">
      <c r="K22" s="30"/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2022-04-22T10:10:30Z</dcterms:modified>
</cp:coreProperties>
</file>