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<sst xmlns="http://schemas.openxmlformats.org/spreadsheetml/2006/main" count="84" uniqueCount="49">
  <si>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</si>
  <si>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</si>
  <si>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</si>
  <si>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</si>
  <si>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</si>
  <si>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</si>
  <si>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</si>
  <si>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</si>
  <si>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</si>
  <si>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</si>
  <si>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</si>
  <si>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</si>
  <si>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</si>
  <si>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</si>
  <si>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</si>
  <si>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</si>
  <si>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</si>
  <si>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</si>
  <si>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</si>
  <si>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</si>
  <si>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</si>
  <si>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</si>
  <si>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</si>
  <si>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</si>
  <si>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</si>
  <si>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</si>
  <si>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</si>
  <si>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</si>
  <si>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</si>
  <si>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</si>
  <si>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</si>
  <si>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</si>
  <si>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</si>
  <si>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</si>
  <si>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</si>
  <si>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</si>
  <si>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</si>
  <si>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</si>
  <si>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</si>
  <si>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</si>
  <si>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</si>
  <si>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</si>
  <si>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</si>
  <si>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</si>
  <si>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</si>
  <si>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</si>
  <si>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</si>
  <si>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</si>
  <si>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Vault/ Warehouse Wise/Commdity Stock Position as on 10-November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</si>
</sst>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90" zoomScaleNormal="90" workbookViewId="0">
      <selection activeCell="A14" sqref="A14:XFD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</row>
    <row r="2" spans="1:17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7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32.473199999999999</v>
      </c>
      <c r="I4" s="5">
        <f>G4-H4</f>
        <v>987.52679999999998</v>
      </c>
      <c r="J4" s="5">
        <f>H4</f>
        <v>32.473199999999999</v>
      </c>
      <c r="K4" s="8">
        <v>44757</v>
      </c>
      <c r="L4" s="5">
        <v>0</v>
      </c>
      <c r="M4" s="8" t="s">
        <v>22</v>
      </c>
      <c r="N4" s="5">
        <v>82.638000000000005</v>
      </c>
      <c r="O4" s="5">
        <v>0</v>
      </c>
      <c r="P4" s="27"/>
      <c r="Q4" s="10"/>
    </row>
    <row r="5" spans="1:17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</row>
    <row r="6" spans="1:17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32.473199999999999</v>
      </c>
      <c r="I6" s="9">
        <f>SUM(I4:I4)</f>
        <v>987.52679999999998</v>
      </c>
      <c r="J6" s="9">
        <f>J4</f>
        <v>32.473199999999999</v>
      </c>
      <c r="K6" s="9"/>
      <c r="L6" s="9">
        <f>L4</f>
        <v>0</v>
      </c>
      <c r="M6" s="9"/>
      <c r="N6" s="9">
        <f>N4</f>
        <v>82.638000000000005</v>
      </c>
      <c r="O6" s="9">
        <f>O4</f>
        <v>0</v>
      </c>
      <c r="Q6" s="10"/>
    </row>
    <row r="7" spans="1:17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7" ht="26.25" customHeight="1" x14ac:dyDescent="0.25">
      <c r="A9" s="28" t="s">
        <v>46</v>
      </c>
      <c r="B9" s="3" t="s">
        <v>30</v>
      </c>
      <c r="C9" s="3" t="s">
        <v>29</v>
      </c>
      <c r="D9" s="5">
        <v>200</v>
      </c>
      <c r="E9" s="5">
        <v>500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7" x14ac:dyDescent="0.25">
      <c r="A10" s="29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7" ht="24" customHeight="1" x14ac:dyDescent="0.25">
      <c r="A11" s="20"/>
      <c r="B11" s="30" t="s">
        <v>47</v>
      </c>
      <c r="C11" s="30"/>
      <c r="D11" s="26">
        <f>SUM(D9:D10)</f>
        <v>200</v>
      </c>
      <c r="E11" s="25">
        <f>SUM(E9:E10)</f>
        <v>500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7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7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7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7" ht="32.25" customHeight="1" x14ac:dyDescent="0.25">
      <c r="A15" s="28" t="s">
        <v>15</v>
      </c>
      <c r="B15" s="40" t="s">
        <v>13</v>
      </c>
      <c r="C15" s="40" t="s">
        <v>14</v>
      </c>
      <c r="D15" s="40" t="s">
        <v>12</v>
      </c>
      <c r="E15" s="40" t="s">
        <v>16</v>
      </c>
      <c r="F15" s="31">
        <v>1500</v>
      </c>
      <c r="G15" s="31">
        <f t="shared" ref="G15" si="1">F15</f>
        <v>1500</v>
      </c>
      <c r="H15" s="31">
        <v>171.61</v>
      </c>
      <c r="I15" s="31">
        <f>G15-H15</f>
        <v>1328.3899999999999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7" ht="37.5" customHeight="1" x14ac:dyDescent="0.25">
      <c r="A16" s="39"/>
      <c r="B16" s="41"/>
      <c r="C16" s="41"/>
      <c r="D16" s="41"/>
      <c r="E16" s="41"/>
      <c r="F16" s="32"/>
      <c r="G16" s="32"/>
      <c r="H16" s="32"/>
      <c r="I16" s="32"/>
      <c r="J16" s="5">
        <v>0</v>
      </c>
      <c r="K16" s="8" t="s">
        <v>22</v>
      </c>
      <c r="L16" s="5">
        <v>60.13</v>
      </c>
      <c r="M16" s="8">
        <v>44505</v>
      </c>
      <c r="N16" s="19"/>
      <c r="O16" s="19"/>
      <c r="P16" s="10"/>
    </row>
    <row r="17" spans="1:18" ht="27" customHeight="1" x14ac:dyDescent="0.25">
      <c r="A17" s="29"/>
      <c r="B17" s="42"/>
      <c r="C17" s="42"/>
      <c r="D17" s="42"/>
      <c r="E17" s="42"/>
      <c r="F17" s="33"/>
      <c r="G17" s="33"/>
      <c r="H17" s="33"/>
      <c r="I17" s="33"/>
      <c r="J17" s="5">
        <v>50.82</v>
      </c>
      <c r="K17" s="8">
        <v>44566</v>
      </c>
      <c r="L17" s="5">
        <v>0</v>
      </c>
      <c r="M17" s="8" t="s">
        <v>22</v>
      </c>
      <c r="N17" s="18">
        <v>60.66</v>
      </c>
      <c r="O17" s="18">
        <v>0</v>
      </c>
      <c r="R17" s="10"/>
    </row>
    <row r="18" spans="1:18" ht="24" customHeight="1" x14ac:dyDescent="0.25">
      <c r="A18" s="28" t="s">
        <v>15</v>
      </c>
      <c r="B18" s="40" t="s">
        <v>24</v>
      </c>
      <c r="C18" s="40" t="s">
        <v>25</v>
      </c>
      <c r="D18" s="40" t="s">
        <v>12</v>
      </c>
      <c r="E18" s="40" t="s">
        <v>26</v>
      </c>
      <c r="F18" s="31">
        <v>700</v>
      </c>
      <c r="G18" s="31">
        <v>700</v>
      </c>
      <c r="H18" s="31">
        <v>371.84</v>
      </c>
      <c r="I18" s="31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31">
        <v>0</v>
      </c>
    </row>
    <row r="19" spans="1:18" ht="27" customHeight="1" x14ac:dyDescent="0.25">
      <c r="A19" s="39"/>
      <c r="B19" s="41"/>
      <c r="C19" s="41"/>
      <c r="D19" s="41"/>
      <c r="E19" s="41"/>
      <c r="F19" s="32"/>
      <c r="G19" s="32"/>
      <c r="H19" s="32"/>
      <c r="I19" s="32"/>
      <c r="J19" s="5">
        <v>0</v>
      </c>
      <c r="K19" s="8" t="s">
        <v>22</v>
      </c>
      <c r="L19" s="5">
        <v>0</v>
      </c>
      <c r="M19" s="8" t="s">
        <v>22</v>
      </c>
      <c r="N19" s="15"/>
      <c r="O19" s="32"/>
    </row>
    <row r="20" spans="1:18" ht="24.75" customHeight="1" x14ac:dyDescent="0.25">
      <c r="A20" s="39"/>
      <c r="B20" s="41"/>
      <c r="C20" s="41"/>
      <c r="D20" s="41"/>
      <c r="E20" s="41"/>
      <c r="F20" s="32"/>
      <c r="G20" s="32"/>
      <c r="H20" s="32"/>
      <c r="I20" s="32"/>
      <c r="J20" s="5">
        <v>0</v>
      </c>
      <c r="K20" s="8" t="s">
        <v>22</v>
      </c>
      <c r="L20" s="5">
        <v>0</v>
      </c>
      <c r="M20" s="8" t="s">
        <v>22</v>
      </c>
      <c r="N20" s="15"/>
      <c r="O20" s="32"/>
    </row>
    <row r="21" spans="1:18" ht="27.75" customHeight="1" x14ac:dyDescent="0.25">
      <c r="A21" s="39"/>
      <c r="B21" s="41"/>
      <c r="C21" s="41"/>
      <c r="D21" s="41"/>
      <c r="E21" s="41"/>
      <c r="F21" s="32"/>
      <c r="G21" s="32"/>
      <c r="H21" s="32"/>
      <c r="I21" s="32"/>
      <c r="J21" s="5">
        <v>0</v>
      </c>
      <c r="K21" s="8" t="s">
        <v>22</v>
      </c>
      <c r="L21" s="5">
        <v>0</v>
      </c>
      <c r="M21" s="8" t="s">
        <v>22</v>
      </c>
      <c r="N21" s="15"/>
      <c r="O21" s="32"/>
    </row>
    <row r="22" spans="1:18" ht="33" customHeight="1" x14ac:dyDescent="0.25">
      <c r="A22" s="29"/>
      <c r="B22" s="42"/>
      <c r="C22" s="42"/>
      <c r="D22" s="42"/>
      <c r="E22" s="42"/>
      <c r="F22" s="33"/>
      <c r="G22" s="33"/>
      <c r="H22" s="33"/>
      <c r="I22" s="33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3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543.45000000000005</v>
      </c>
      <c r="I23" s="9">
        <f>SUM(I15:I21)</f>
        <v>1656.55</v>
      </c>
      <c r="J23" s="9">
        <f>SUM(J15:J22)</f>
        <v>422.65999999999997</v>
      </c>
      <c r="K23" s="9" t="s">
        <v>22</v>
      </c>
      <c r="L23" s="9">
        <f>SUM(L15:L22)</f>
        <v>60.13</v>
      </c>
      <c r="M23" s="9" t="s">
        <v>22</v>
      </c>
      <c r="N23" s="9">
        <f>N17+N22</f>
        <v>60.66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4"/>
    </row>
    <row r="27" spans="1:18" x14ac:dyDescent="0.25">
      <c r="H27" s="10"/>
      <c r="J27" s="10"/>
      <c r="K27" s="34"/>
    </row>
    <row r="28" spans="1:18" x14ac:dyDescent="0.25">
      <c r="K28" s="34"/>
    </row>
    <row r="29" spans="1:18" x14ac:dyDescent="0.25">
      <c r="J29" t="s">
        <v>34</v>
      </c>
    </row>
  </sheetData>
  <mergeCells count="24"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2021-11-22T09:23:03Z</dcterms:modified>
</cp:coreProperties>
</file>