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8940"/>
  </bookViews>
  <sheets>
    <sheet name="Stock Position" sheetId="2" r:id="rId1"/>
  </sheets>
  <definedNames>
    <definedName name="_xlnm._FilterDatabase" localSheetId="0" hidden="1">'Stock Position'!$A$3:$O$17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7" i="2"/>
  <c r="H6"/>
  <c r="O6"/>
  <c r="N6"/>
  <c r="L6"/>
  <c r="J6"/>
  <c r="G6"/>
  <c r="F6"/>
  <c r="L17"/>
  <c r="J17"/>
  <c r="O17"/>
  <c r="I12"/>
  <c r="H17" l="1"/>
  <c r="F17" l="1"/>
  <c r="I6" l="1"/>
  <c r="G9"/>
  <c r="I9" l="1"/>
  <c r="I17" s="1"/>
  <c r="G17"/>
</calcChain>
</file>

<file path=xl/sharedStrings.xml><?xml version="1.0" encoding="utf-8"?>
<sst xmlns="http://schemas.openxmlformats.org/spreadsheetml/2006/main" count="70" uniqueCount="45">
  <si>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</si>
  <si>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</si>
  <si>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</si>
  <si>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</si>
  <si>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</si>
  <si>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</si>
  <si>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</si>
  <si>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</si>
  <si>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</si>
  <si>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</si>
  <si>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</si>
  <si>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</si>
  <si>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</si>
  <si>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</si>
  <si>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</si>
  <si>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</si>
  <si>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</si>
  <si>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</si>
  <si>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</si>
  <si>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</si>
  <si>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</si>
  <si>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</si>
  <si>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</si>
  <si>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</si>
  <si>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</si>
  <si>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</si>
  <si>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</si>
  <si>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</si>
  <si>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</si>
  <si>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</si>
  <si>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</si>
  <si>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</si>
  <si>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</si>
  <si>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</si>
  <si>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</si>
  <si>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</si>
  <si>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</si>
  <si>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</si>
  <si>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* As per BSE Circular No.20200210-26 dated February 10, 2020 ,Hanumangarh &amp; Hyderabad Location discontimued for
Cotton Bales. Also, delivery in 25 Bales in a lot can not be delivered from March 2020 and onwards contract.</t>
  </si>
  <si>
    <t>HARYANA</t>
  </si>
  <si>
    <t>SIRSA</t>
  </si>
  <si>
    <t>BD AGROTECH , GODOWN NO. 3 MUBRA NO. 43 KILLA NO 8,9,13 VILLAGE - SAMSABAD PATTI TEHSIL SIRSA, DISTRIC SIRSA, HARYANA- 125055</t>
  </si>
  <si>
    <t xml:space="preserve"> 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</si>
  <si>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</si>
  <si>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Vault/ Warehouse Wise/Commdity Stock Position as on 16-October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</si>
</sst>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0" fillId="0" borderId="2" xfId="0" applyBorder="1" applyAlignment="1"/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="90" zoomScaleNormal="90" workbookViewId="0">
      <selection activeCell="A2" sqref="A2:O2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8" ht="47.25" customHeight="1" thickBot="1">
      <c r="A1" s="24" t="s">
        <v>44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1"/>
      <c r="O1" s="1"/>
    </row>
    <row r="2" spans="1:18">
      <c r="A2" s="25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7"/>
    </row>
    <row r="3" spans="1:18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18</v>
      </c>
      <c r="G3" s="2" t="s">
        <v>19</v>
      </c>
      <c r="H3" s="2" t="s">
        <v>20</v>
      </c>
      <c r="I3" s="2" t="s">
        <v>21</v>
      </c>
      <c r="J3" s="2" t="s">
        <v>28</v>
      </c>
      <c r="K3" s="2" t="s">
        <v>24</v>
      </c>
      <c r="L3" s="2" t="s">
        <v>29</v>
      </c>
      <c r="M3" s="2" t="s">
        <v>26</v>
      </c>
      <c r="N3" s="2" t="s">
        <v>30</v>
      </c>
      <c r="O3" s="2" t="s">
        <v>22</v>
      </c>
    </row>
    <row r="4" spans="1:18" ht="54" customHeight="1">
      <c r="A4" s="13" t="s">
        <v>34</v>
      </c>
      <c r="B4" s="3" t="s">
        <v>37</v>
      </c>
      <c r="C4" s="3" t="s">
        <v>36</v>
      </c>
      <c r="D4" s="4" t="s">
        <v>12</v>
      </c>
      <c r="E4" s="4" t="s">
        <v>43</v>
      </c>
      <c r="F4" s="5">
        <v>6000</v>
      </c>
      <c r="G4" s="5">
        <v>6000</v>
      </c>
      <c r="H4" s="5">
        <v>0</v>
      </c>
      <c r="I4" s="5">
        <v>6000</v>
      </c>
      <c r="J4" s="5">
        <v>0</v>
      </c>
      <c r="K4" s="8"/>
      <c r="L4" s="5">
        <v>0</v>
      </c>
      <c r="M4" s="8" t="s">
        <v>27</v>
      </c>
      <c r="N4" s="5">
        <v>0</v>
      </c>
      <c r="O4" s="5">
        <v>0</v>
      </c>
    </row>
    <row r="5" spans="1:18" ht="54" customHeight="1">
      <c r="A5" s="17" t="s">
        <v>34</v>
      </c>
      <c r="B5" s="3" t="s">
        <v>39</v>
      </c>
      <c r="C5" s="3" t="s">
        <v>40</v>
      </c>
      <c r="D5" s="4" t="s">
        <v>12</v>
      </c>
      <c r="E5" s="4" t="s">
        <v>41</v>
      </c>
      <c r="F5" s="5">
        <v>6000</v>
      </c>
      <c r="G5" s="5">
        <v>6000</v>
      </c>
      <c r="H5" s="5">
        <v>0</v>
      </c>
      <c r="I5" s="5">
        <v>6000</v>
      </c>
      <c r="J5" s="5">
        <v>0</v>
      </c>
      <c r="K5" s="8"/>
      <c r="L5" s="5">
        <v>0</v>
      </c>
      <c r="M5" s="8" t="s">
        <v>27</v>
      </c>
      <c r="N5" s="5">
        <v>0</v>
      </c>
      <c r="O5" s="5">
        <v>0</v>
      </c>
    </row>
    <row r="6" spans="1:18">
      <c r="A6" s="7"/>
      <c r="B6" s="3"/>
      <c r="C6" s="3"/>
      <c r="D6" s="4"/>
      <c r="E6" s="11" t="s">
        <v>17</v>
      </c>
      <c r="F6" s="9">
        <f>SUM(F4:F4)</f>
        <v>6000</v>
      </c>
      <c r="G6" s="9">
        <f>SUM(G4:G4)</f>
        <v>6000</v>
      </c>
      <c r="H6" s="9">
        <f>H4</f>
        <v>0</v>
      </c>
      <c r="I6" s="9">
        <f>SUM(I4:I4)</f>
        <v>6000</v>
      </c>
      <c r="J6" s="9">
        <f>J4</f>
        <v>0</v>
      </c>
      <c r="K6" s="9"/>
      <c r="L6" s="9">
        <f>L4</f>
        <v>0</v>
      </c>
      <c r="M6" s="9"/>
      <c r="N6" s="9">
        <f>N4</f>
        <v>0</v>
      </c>
      <c r="O6" s="9">
        <f>O4</f>
        <v>0</v>
      </c>
    </row>
    <row r="7" spans="1:18" ht="38.25" customHeight="1">
      <c r="A7" s="28" t="s">
        <v>38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30"/>
    </row>
    <row r="8" spans="1:18" ht="72" customHeight="1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 t="s">
        <v>8</v>
      </c>
      <c r="I8" s="2" t="s">
        <v>9</v>
      </c>
      <c r="J8" s="2" t="s">
        <v>23</v>
      </c>
      <c r="K8" s="2" t="s">
        <v>24</v>
      </c>
      <c r="L8" s="2" t="s">
        <v>25</v>
      </c>
      <c r="M8" s="2" t="s">
        <v>26</v>
      </c>
      <c r="N8" s="2" t="s">
        <v>10</v>
      </c>
      <c r="O8" s="2" t="s">
        <v>11</v>
      </c>
    </row>
    <row r="9" spans="1:18" ht="48" customHeight="1">
      <c r="A9" s="31" t="s">
        <v>15</v>
      </c>
      <c r="B9" s="34" t="s">
        <v>13</v>
      </c>
      <c r="C9" s="34" t="s">
        <v>14</v>
      </c>
      <c r="D9" s="34" t="s">
        <v>12</v>
      </c>
      <c r="E9" s="34" t="s">
        <v>16</v>
      </c>
      <c r="F9" s="20">
        <v>1500</v>
      </c>
      <c r="G9" s="20">
        <f t="shared" ref="G9" si="0">F9</f>
        <v>1500</v>
      </c>
      <c r="H9" s="20">
        <v>171.23</v>
      </c>
      <c r="I9" s="20">
        <f>G9-H9</f>
        <v>1328.77</v>
      </c>
      <c r="J9" s="5">
        <v>0</v>
      </c>
      <c r="K9" s="8">
        <v>44474</v>
      </c>
      <c r="L9" s="5">
        <v>0</v>
      </c>
      <c r="M9" s="8" t="s">
        <v>27</v>
      </c>
      <c r="N9" s="6"/>
      <c r="O9" s="6"/>
    </row>
    <row r="10" spans="1:18" ht="48" customHeight="1">
      <c r="A10" s="32"/>
      <c r="B10" s="35"/>
      <c r="C10" s="35"/>
      <c r="D10" s="35"/>
      <c r="E10" s="35"/>
      <c r="F10" s="21"/>
      <c r="G10" s="21"/>
      <c r="H10" s="21"/>
      <c r="I10" s="21"/>
      <c r="J10" s="5">
        <v>120.41</v>
      </c>
      <c r="K10" s="8">
        <v>44505</v>
      </c>
      <c r="L10" s="5">
        <v>0</v>
      </c>
      <c r="M10" s="8" t="s">
        <v>27</v>
      </c>
      <c r="N10" s="19"/>
      <c r="O10" s="19"/>
    </row>
    <row r="11" spans="1:18" ht="48" customHeight="1">
      <c r="A11" s="33"/>
      <c r="B11" s="36"/>
      <c r="C11" s="36"/>
      <c r="D11" s="36"/>
      <c r="E11" s="36"/>
      <c r="F11" s="22"/>
      <c r="G11" s="22"/>
      <c r="H11" s="22"/>
      <c r="I11" s="22"/>
      <c r="J11" s="5">
        <v>50.82</v>
      </c>
      <c r="K11" s="8">
        <v>44566</v>
      </c>
      <c r="L11" s="5">
        <v>0</v>
      </c>
      <c r="M11" s="8" t="s">
        <v>27</v>
      </c>
      <c r="N11" s="18">
        <v>0</v>
      </c>
      <c r="O11" s="18">
        <v>0</v>
      </c>
      <c r="R11" s="10"/>
    </row>
    <row r="12" spans="1:18" ht="48" customHeight="1">
      <c r="A12" s="31" t="s">
        <v>15</v>
      </c>
      <c r="B12" s="34" t="s">
        <v>31</v>
      </c>
      <c r="C12" s="34" t="s">
        <v>32</v>
      </c>
      <c r="D12" s="34" t="s">
        <v>12</v>
      </c>
      <c r="E12" s="34" t="s">
        <v>33</v>
      </c>
      <c r="F12" s="20">
        <v>700</v>
      </c>
      <c r="G12" s="20">
        <v>700</v>
      </c>
      <c r="H12" s="20">
        <v>402.10500000000002</v>
      </c>
      <c r="I12" s="20">
        <f>G12-H12</f>
        <v>297.89499999999998</v>
      </c>
      <c r="J12" s="5">
        <v>0</v>
      </c>
      <c r="K12" s="8" t="s">
        <v>27</v>
      </c>
      <c r="L12" s="5">
        <v>0</v>
      </c>
      <c r="M12" s="8" t="s">
        <v>27</v>
      </c>
      <c r="N12" s="14"/>
      <c r="O12" s="20">
        <v>0</v>
      </c>
    </row>
    <row r="13" spans="1:18" ht="48" customHeight="1">
      <c r="A13" s="32"/>
      <c r="B13" s="35"/>
      <c r="C13" s="35"/>
      <c r="D13" s="35"/>
      <c r="E13" s="35"/>
      <c r="F13" s="21"/>
      <c r="G13" s="21"/>
      <c r="H13" s="21"/>
      <c r="I13" s="21"/>
      <c r="J13" s="5">
        <v>0</v>
      </c>
      <c r="K13" s="8">
        <v>44444</v>
      </c>
      <c r="L13" s="5">
        <v>0</v>
      </c>
      <c r="M13" s="8" t="s">
        <v>27</v>
      </c>
      <c r="N13" s="15"/>
      <c r="O13" s="21"/>
    </row>
    <row r="14" spans="1:18" ht="48" customHeight="1">
      <c r="A14" s="32"/>
      <c r="B14" s="35"/>
      <c r="C14" s="35"/>
      <c r="D14" s="35"/>
      <c r="E14" s="35"/>
      <c r="F14" s="21"/>
      <c r="G14" s="21"/>
      <c r="H14" s="21"/>
      <c r="I14" s="21"/>
      <c r="J14" s="5">
        <v>0</v>
      </c>
      <c r="K14" s="8" t="s">
        <v>27</v>
      </c>
      <c r="L14" s="5">
        <v>0</v>
      </c>
      <c r="M14" s="8" t="s">
        <v>27</v>
      </c>
      <c r="N14" s="15"/>
      <c r="O14" s="21"/>
    </row>
    <row r="15" spans="1:18" ht="48" customHeight="1">
      <c r="A15" s="32"/>
      <c r="B15" s="35"/>
      <c r="C15" s="35"/>
      <c r="D15" s="35"/>
      <c r="E15" s="35"/>
      <c r="F15" s="21"/>
      <c r="G15" s="21"/>
      <c r="H15" s="21"/>
      <c r="I15" s="21"/>
      <c r="J15" s="5">
        <v>30.265000000000001</v>
      </c>
      <c r="K15" s="8">
        <v>44505</v>
      </c>
      <c r="L15" s="5">
        <v>0</v>
      </c>
      <c r="M15" s="8" t="s">
        <v>27</v>
      </c>
      <c r="N15" s="15"/>
      <c r="O15" s="21"/>
    </row>
    <row r="16" spans="1:18" ht="48" customHeight="1">
      <c r="A16" s="33"/>
      <c r="B16" s="36"/>
      <c r="C16" s="36"/>
      <c r="D16" s="36"/>
      <c r="E16" s="36"/>
      <c r="F16" s="22"/>
      <c r="G16" s="22"/>
      <c r="H16" s="22"/>
      <c r="I16" s="22"/>
      <c r="J16" s="5">
        <v>371.84</v>
      </c>
      <c r="K16" s="8">
        <v>44566</v>
      </c>
      <c r="L16" s="5">
        <v>0</v>
      </c>
      <c r="M16" s="8" t="s">
        <v>27</v>
      </c>
      <c r="N16" s="16">
        <v>0</v>
      </c>
      <c r="O16" s="22"/>
    </row>
    <row r="17" spans="1:15">
      <c r="A17" s="6"/>
      <c r="B17" s="6"/>
      <c r="C17" s="6"/>
      <c r="D17" s="6"/>
      <c r="E17" s="11" t="s">
        <v>35</v>
      </c>
      <c r="F17" s="9">
        <f>SUM(F9:F15)</f>
        <v>2200</v>
      </c>
      <c r="G17" s="9">
        <f>SUM(G9:G15)</f>
        <v>2200</v>
      </c>
      <c r="H17" s="9">
        <f>SUM(H9:H15)</f>
        <v>573.33500000000004</v>
      </c>
      <c r="I17" s="9">
        <f>SUM(I9:I15)</f>
        <v>1626.665</v>
      </c>
      <c r="J17" s="9">
        <f>SUM(J9:J16)</f>
        <v>573.33500000000004</v>
      </c>
      <c r="K17" s="9" t="s">
        <v>27</v>
      </c>
      <c r="L17" s="9">
        <f>SUM(L9:L16)</f>
        <v>0</v>
      </c>
      <c r="M17" s="9" t="s">
        <v>27</v>
      </c>
      <c r="N17" s="9">
        <f>N11+N16</f>
        <v>0</v>
      </c>
      <c r="O17" s="9">
        <f>O11+O12</f>
        <v>0</v>
      </c>
    </row>
    <row r="18" spans="1:15">
      <c r="H18" s="10"/>
      <c r="N18" s="10"/>
    </row>
    <row r="19" spans="1:15">
      <c r="K19" s="12"/>
    </row>
    <row r="20" spans="1:15">
      <c r="H20" s="10"/>
      <c r="J20" s="10"/>
      <c r="K20" s="23"/>
    </row>
    <row r="21" spans="1:15">
      <c r="H21" s="10"/>
      <c r="J21" s="10"/>
      <c r="K21" s="23"/>
    </row>
    <row r="22" spans="1:15">
      <c r="K22" s="23"/>
    </row>
    <row r="23" spans="1:15">
      <c r="J23" t="s">
        <v>42</v>
      </c>
    </row>
  </sheetData>
  <mergeCells count="23">
    <mergeCell ref="G9:G11"/>
    <mergeCell ref="H9:H11"/>
    <mergeCell ref="B9:B11"/>
    <mergeCell ref="C9:C11"/>
    <mergeCell ref="D9:D11"/>
    <mergeCell ref="E9:E11"/>
    <mergeCell ref="F9:F11"/>
    <mergeCell ref="I9:I11"/>
    <mergeCell ref="K20:K22"/>
    <mergeCell ref="A1:M1"/>
    <mergeCell ref="A2:O2"/>
    <mergeCell ref="A7:O7"/>
    <mergeCell ref="A12:A16"/>
    <mergeCell ref="B12:B16"/>
    <mergeCell ref="C12:C16"/>
    <mergeCell ref="D12:D16"/>
    <mergeCell ref="E12:E16"/>
    <mergeCell ref="O12:O16"/>
    <mergeCell ref="F12:F16"/>
    <mergeCell ref="I12:I16"/>
    <mergeCell ref="G12:G16"/>
    <mergeCell ref="H12:H16"/>
    <mergeCell ref="A9:A11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Acer</cp:lastModifiedBy>
  <dcterms:created xsi:type="dcterms:W3CDTF">2019-10-12T12:44:30Z</dcterms:created>
  <dcterms:modified xsi:type="dcterms:W3CDTF">2021-10-16T08:52:53Z</dcterms:modified>
</cp:coreProperties>
</file>