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<sst xmlns="http://schemas.openxmlformats.org/spreadsheetml/2006/main" count="85" uniqueCount="50">
  <si>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</si>
  <si>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</si>
  <si>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</si>
  <si>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</si>
  <si>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</si>
  <si>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</si>
  <si>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</si>
  <si>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</si>
  <si>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</si>
  <si>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</si>
  <si>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</si>
  <si>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</si>
  <si>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</si>
  <si>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</si>
  <si>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</si>
  <si>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</si>
  <si>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</si>
  <si>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</si>
  <si>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</si>
  <si>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</si>
  <si>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</si>
  <si>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</si>
  <si>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</si>
  <si>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</si>
  <si>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</si>
  <si>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</si>
  <si>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</si>
  <si>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</si>
  <si>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</si>
  <si>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</si>
  <si>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</si>
  <si>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</si>
  <si>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</si>
  <si>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</si>
  <si>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</si>
  <si>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</si>
  <si>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</si>
  <si>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</si>
  <si>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</si>
  <si>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</si>
  <si>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</si>
  <si>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</si>
  <si>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</si>
  <si>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</si>
  <si>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</si>
  <si>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</si>
  <si>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</si>
  <si>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</si>
  <si>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15.07.2022</t>
  </si>
  <si>
    <t>Vault/ Warehouse Wise/Commdity Stock Position as on 18-November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</si>
</sst>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66.271600000000007</v>
      </c>
      <c r="I4" s="5">
        <f>G4-H4</f>
        <v>953.72839999999997</v>
      </c>
      <c r="J4" s="5">
        <f>H4</f>
        <v>66.271600000000007</v>
      </c>
      <c r="K4" s="8" t="s">
        <v>48</v>
      </c>
      <c r="L4" s="5">
        <v>0</v>
      </c>
      <c r="M4" s="8" t="s">
        <v>22</v>
      </c>
      <c r="N4" s="5">
        <v>181.61500000000001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66.271600000000007</v>
      </c>
      <c r="I6" s="9">
        <f>SUM(I4:I4)</f>
        <v>953.72839999999997</v>
      </c>
      <c r="J6" s="9">
        <f>J4</f>
        <v>66.271600000000007</v>
      </c>
      <c r="K6" s="9"/>
      <c r="L6" s="9">
        <f>L4</f>
        <v>0</v>
      </c>
      <c r="M6" s="9"/>
      <c r="N6" s="9">
        <f>N4</f>
        <v>181.61500000000001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400</v>
      </c>
      <c r="E9" s="5">
        <v>1100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400</v>
      </c>
      <c r="E11" s="25">
        <f>SUM(E9:E10)</f>
        <v>1100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v>181.7</v>
      </c>
      <c r="I15" s="31">
        <f>G15-H15</f>
        <v>1318.3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50.14</v>
      </c>
      <c r="M16" s="8">
        <v>44505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111.48</v>
      </c>
      <c r="K17" s="8">
        <v>44566</v>
      </c>
      <c r="L17" s="5">
        <v>0</v>
      </c>
      <c r="M17" s="8" t="s">
        <v>22</v>
      </c>
      <c r="N17" s="18">
        <v>20.079999999999998</v>
      </c>
      <c r="O17" s="18">
        <v>0</v>
      </c>
      <c r="P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553.54</v>
      </c>
      <c r="I23" s="9">
        <f>SUM(I15:I21)</f>
        <v>1646.46</v>
      </c>
      <c r="J23" s="9">
        <f>SUM(J15:J22)</f>
        <v>483.32</v>
      </c>
      <c r="K23" s="9" t="s">
        <v>22</v>
      </c>
      <c r="L23" s="9">
        <f>SUM(L15:L22)</f>
        <v>50.14</v>
      </c>
      <c r="M23" s="9" t="s">
        <v>22</v>
      </c>
      <c r="N23" s="9">
        <f>N17+N22</f>
        <v>20.079999999999998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2021-11-22T09:18:42Z</dcterms:modified>
</cp:coreProperties>
</file>