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/>
  <c r="H4" l="1"/>
  <c r="H15" l="1"/>
  <c r="J6" l="1"/>
  <c r="H6"/>
  <c r="H17" l="1"/>
  <c r="O17" l="1"/>
  <c r="D11" l="1"/>
  <c r="E11" l="1"/>
  <c r="F10"/>
  <c r="F11" l="1"/>
  <c r="I5"/>
  <c r="I4"/>
  <c r="I6" l="1"/>
  <c r="N17"/>
  <c r="O6"/>
  <c r="N6"/>
  <c r="L6"/>
  <c r="G6"/>
  <c r="F6"/>
  <c r="L17"/>
  <c r="J17"/>
  <c r="I16"/>
  <c r="F17" l="1"/>
  <c r="I15" l="1"/>
  <c r="I17" s="1"/>
  <c r="G17"/>
</calcChain>
</file>

<file path=xl/sharedStrings.xml><?xml version="1.0" encoding="utf-8"?>
<sst xmlns="http://schemas.openxmlformats.org/spreadsheetml/2006/main" count="74" uniqueCount="50">
  <si>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</si>
  <si>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</si>
  <si>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</si>
  <si>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</si>
  <si>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</si>
  <si>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</si>
  <si>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</si>
  <si>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</si>
  <si>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</si>
  <si>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</si>
  <si>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</si>
  <si>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</si>
  <si>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</si>
  <si>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</si>
  <si>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</si>
  <si>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</si>
  <si>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</si>
  <si>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</si>
  <si>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</si>
  <si>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</si>
  <si>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</si>
  <si>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</si>
  <si>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</si>
  <si>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</si>
  <si>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</si>
  <si>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</si>
  <si>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</si>
  <si>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</si>
  <si>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</si>
  <si>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</si>
  <si>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</si>
  <si>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</si>
  <si>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</si>
  <si>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</si>
  <si>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</si>
  <si>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</si>
  <si>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</si>
  <si>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</si>
  <si>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</si>
  <si>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</si>
  <si>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</si>
  <si>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</si>
  <si>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</si>
  <si>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</si>
  <si>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</si>
  <si>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</si>
  <si>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</si>
  <si>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</si>
  <si>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</si>
  <si>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>Vault/ Warehouse Wise/Commdity Stock Position as on 15-February -2022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</si>
</sst>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[$-14009]dd\-mm\-yyyy;@"/>
  </numFmts>
  <fonts count="8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="" xmlns:a16="http://schemas.microsoft.com/office/drawing/2014/main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="90" zoomScaleNormal="90" workbookViewId="0">
      <selection sqref="A1:M1"/>
    </sheetView>
  </sheetViews>
  <sheetFormatPr defaultRowHeight="1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>
      <c r="A1" s="31" t="s">
        <v>49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1"/>
      <c r="O1" s="1"/>
    </row>
    <row r="2" spans="1:18">
      <c r="A2" s="32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</row>
    <row r="3" spans="1:18" ht="8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314.50900000000001</v>
      </c>
      <c r="I4" s="5">
        <f>G4-H4</f>
        <v>705.49099999999999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78.596999999999994</v>
      </c>
      <c r="P4" s="23"/>
      <c r="Q4" s="10"/>
    </row>
    <row r="5" spans="1:18" ht="54" customHeight="1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6"/>
    </row>
    <row r="6" spans="1:18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314.50900000000001</v>
      </c>
      <c r="I6" s="9">
        <f>SUM(I4:I5)</f>
        <v>1725.491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78.596999999999994</v>
      </c>
      <c r="Q6" s="10"/>
    </row>
    <row r="7" spans="1:18">
      <c r="A7" s="16"/>
      <c r="B7" s="17"/>
      <c r="C7" s="17"/>
      <c r="D7" s="18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8" ht="37.5" customHeight="1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6"/>
      <c r="H8" s="16"/>
      <c r="I8" s="16"/>
      <c r="J8" s="21"/>
      <c r="K8" s="16"/>
      <c r="L8" s="16"/>
      <c r="M8" s="16"/>
      <c r="N8" s="16"/>
      <c r="O8" s="16"/>
    </row>
    <row r="9" spans="1:18" ht="26.25" customHeight="1">
      <c r="A9" s="27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475</v>
      </c>
      <c r="G9" s="16"/>
      <c r="H9" s="16"/>
      <c r="I9" s="16"/>
      <c r="J9" s="16"/>
      <c r="K9" s="16"/>
      <c r="L9" s="16"/>
      <c r="M9" s="16"/>
      <c r="N9" s="16"/>
      <c r="O9" s="16"/>
    </row>
    <row r="10" spans="1:18">
      <c r="A10" s="28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6"/>
      <c r="H10" s="16"/>
      <c r="I10" s="16"/>
      <c r="J10" s="16"/>
      <c r="K10" s="16"/>
      <c r="L10" s="16"/>
      <c r="M10" s="16"/>
      <c r="N10" s="16"/>
      <c r="O10" s="16"/>
    </row>
    <row r="11" spans="1:18" ht="24" customHeight="1">
      <c r="A11" s="16"/>
      <c r="B11" s="29" t="s">
        <v>46</v>
      </c>
      <c r="C11" s="29"/>
      <c r="D11" s="22">
        <f>SUM(D9:D10)</f>
        <v>1425</v>
      </c>
      <c r="E11" s="21">
        <f>SUM(E9:E10)</f>
        <v>0</v>
      </c>
      <c r="F11" s="21">
        <f>SUM(F9:F10)</f>
        <v>475</v>
      </c>
      <c r="G11" s="16"/>
      <c r="H11" s="16"/>
      <c r="I11" s="16"/>
      <c r="J11" s="16"/>
      <c r="K11" s="16"/>
      <c r="L11" s="16"/>
      <c r="M11" s="16"/>
      <c r="N11" s="16"/>
      <c r="O11" s="16"/>
    </row>
    <row r="12" spans="1:18">
      <c r="A12" s="16"/>
      <c r="B12" s="17"/>
      <c r="C12" s="17"/>
      <c r="D12" s="20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8">
      <c r="A13" s="16"/>
      <c r="B13" s="17"/>
      <c r="C13" s="17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8" ht="72" customHeight="1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>
      <c r="A15" s="24" t="s">
        <v>15</v>
      </c>
      <c r="B15" s="25" t="s">
        <v>13</v>
      </c>
      <c r="C15" s="25" t="s">
        <v>14</v>
      </c>
      <c r="D15" s="25" t="s">
        <v>12</v>
      </c>
      <c r="E15" s="25" t="s">
        <v>16</v>
      </c>
      <c r="F15" s="15">
        <v>1500</v>
      </c>
      <c r="G15" s="15">
        <f>F15</f>
        <v>1500</v>
      </c>
      <c r="H15" s="15">
        <f>J15+N15+O15</f>
        <v>10.119999999999999</v>
      </c>
      <c r="I15" s="15">
        <f>G15-H15</f>
        <v>1489.88</v>
      </c>
      <c r="J15" s="5"/>
      <c r="K15" s="8" t="s">
        <v>48</v>
      </c>
      <c r="L15" s="5">
        <v>10.199999999999999</v>
      </c>
      <c r="M15" s="8">
        <v>44566</v>
      </c>
      <c r="N15" s="5">
        <v>0</v>
      </c>
      <c r="O15" s="5">
        <v>10.119999999999999</v>
      </c>
      <c r="P15" s="10"/>
      <c r="Q15" s="10"/>
      <c r="R15" s="10"/>
    </row>
    <row r="16" spans="1:18" ht="63.75" customHeight="1">
      <c r="A16" s="24" t="s">
        <v>15</v>
      </c>
      <c r="B16" s="25" t="s">
        <v>24</v>
      </c>
      <c r="C16" s="25" t="s">
        <v>25</v>
      </c>
      <c r="D16" s="25" t="s">
        <v>12</v>
      </c>
      <c r="E16" s="25" t="s">
        <v>26</v>
      </c>
      <c r="F16" s="15">
        <v>700</v>
      </c>
      <c r="G16" s="15">
        <v>700</v>
      </c>
      <c r="H16" s="15">
        <v>150.70500000000001</v>
      </c>
      <c r="I16" s="15">
        <f>G16-H16</f>
        <v>549.29499999999996</v>
      </c>
      <c r="J16" t="s">
        <v>48</v>
      </c>
      <c r="K1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6"/>
    </row>
    <row r="17" spans="1:1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160.82500000000002</v>
      </c>
      <c r="I17" s="9">
        <f>I15+I16</f>
        <v>2039.1750000000002</v>
      </c>
      <c r="J17" s="9">
        <f>SUM(J15:J16)</f>
        <v>0</v>
      </c>
      <c r="K17" s="9" t="s">
        <v>22</v>
      </c>
      <c r="L17" s="9">
        <f>SUM(L15:L16)</f>
        <v>160.905</v>
      </c>
      <c r="M17" s="9" t="s">
        <v>22</v>
      </c>
      <c r="N17" s="9">
        <f>N15+N16</f>
        <v>0</v>
      </c>
      <c r="O17" s="9">
        <f>O15+O16</f>
        <v>10.119999999999999</v>
      </c>
    </row>
    <row r="18" spans="1:15">
      <c r="H18" s="10"/>
      <c r="N18" s="10"/>
    </row>
    <row r="19" spans="1:15">
      <c r="H19" s="10"/>
      <c r="K19" s="12"/>
    </row>
    <row r="20" spans="1:15">
      <c r="H20" s="10"/>
      <c r="J20" s="10"/>
      <c r="K20" s="30"/>
    </row>
    <row r="21" spans="1:15">
      <c r="H21" s="10"/>
      <c r="J21" s="10"/>
      <c r="K21" s="30"/>
    </row>
    <row r="22" spans="1:15">
      <c r="K22" s="30"/>
    </row>
  </sheetData>
  <mergeCells count="5">
    <mergeCell ref="A9:A10"/>
    <mergeCell ref="B11:C11"/>
    <mergeCell ref="K20:K22"/>
    <mergeCell ref="A1:M1"/>
    <mergeCell ref="A2:O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Go Green</cp:lastModifiedBy>
  <dcterms:created xsi:type="dcterms:W3CDTF">2019-10-12T12:44:30Z</dcterms:created>
  <dcterms:modified xsi:type="dcterms:W3CDTF">2022-02-16T05:06:19Z</dcterms:modified>
</cp:coreProperties>
</file>